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3">'расходы тариф ВО'!$A$1:$C$25</definedName>
    <definedName name="_xlnm.Print_Area" localSheetId="1">'расходы тариф ВС'!$A$1:$C$27</definedName>
  </definedNames>
  <calcPr calcId="145621"/>
</workbook>
</file>

<file path=xl/calcChain.xml><?xml version="1.0" encoding="utf-8"?>
<calcChain xmlns="http://schemas.openxmlformats.org/spreadsheetml/2006/main">
  <c r="C16" i="6" l="1"/>
  <c r="A17" i="5"/>
  <c r="A12" i="5"/>
  <c r="A13" i="5" s="1"/>
  <c r="C19" i="6" l="1"/>
  <c r="C23" i="6" s="1"/>
  <c r="C19" i="4" l="1"/>
  <c r="C16" i="4"/>
  <c r="C24" i="4" l="1"/>
  <c r="A14" i="3"/>
</calcChain>
</file>

<file path=xl/sharedStrings.xml><?xml version="1.0" encoding="utf-8"?>
<sst xmlns="http://schemas.openxmlformats.org/spreadsheetml/2006/main" count="132" uniqueCount="70">
  <si>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</si>
  <si>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</si>
  <si>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</si>
  <si>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</si>
  <si>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</si>
  <si>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</si>
  <si>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</si>
  <si>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</si>
  <si>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</si>
  <si>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</si>
  <si>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</si>
  <si>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</si>
  <si>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</si>
  <si>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</si>
  <si>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</si>
  <si>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</si>
  <si>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</si>
  <si>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</si>
  <si>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</si>
  <si>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</si>
  <si>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</si>
  <si>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</si>
  <si>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</si>
  <si>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</si>
  <si>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</si>
  <si>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</si>
  <si>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</si>
  <si>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</si>
  <si>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</si>
  <si>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</si>
  <si>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</si>
  <si>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</si>
  <si>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</si>
  <si>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</si>
  <si>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</si>
  <si>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</si>
  <si>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</si>
  <si>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</si>
  <si>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</si>
  <si>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</si>
  <si>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</si>
  <si>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</si>
  <si>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</si>
  <si>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</si>
  <si>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</si>
  <si>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Лазовскому сельскому поселению)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</si>
  <si>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</si>
  <si>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</si>
  <si>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</si>
  <si>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</si>
  <si>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</si>
  <si>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</si>
  <si>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 xml:space="preserve">Утверждено
на период
01.06.11-31.12.12 </t>
  </si>
  <si>
    <t xml:space="preserve">Утверждено
на период
 01.06.11-31.12.12 </t>
  </si>
  <si>
    <t>Утверждено
на период
01.06.11 -
31.12.12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</si>
  <si>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</si>
  <si>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  (Департамент по тарифам ПК)</t>
  </si>
  <si>
    <t>Структура основных производственных расходов
КГУП "Примтеплоэнерго", утвержденных органами регулирования   (Департамент по тарифам ПК) в тарифе на холодную воду
на период 01.06.11-31.12.12</t>
  </si>
  <si>
    <t xml:space="preserve">  в сфере водоотведения и очистки сточных вод, которые утверждены органами регулирования   (Департамент по тарифам ПК)</t>
  </si>
  <si>
    <t>Структура основных производственных расходов
КГУП "Примтеплоэнерго", утвержденных органами регулирования   (Департамент по тарифам ПК) в тарифе на водоотведение и очистку сточных вод на  период 01.06.11-31.12.12г.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</si>
  <si>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</si>
  <si>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</si>
  <si>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</si>
  <si>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</si>
  <si>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</si>
  <si>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</si>
  <si>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</si>
  <si>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</si>
  <si>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</si>
  <si>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 xml:space="preserve"> в тарифе на холодную воду на период 01.06.11-31.12.12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</si>
</sst>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164" fontId="6" fillId="2" borderId="2" xfId="0" applyNumberFormat="1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A3" sqref="A3:D3"/>
      <selection pane="topRight" activeCell="A3" sqref="A3:D3"/>
      <selection pane="bottomLeft" activeCell="A3" sqref="A3:D3"/>
      <selection pane="bottomRight" activeCell="A5" sqref="A5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4.5" customHeight="1" x14ac:dyDescent="0.25">
      <c r="D1" s="5"/>
    </row>
    <row r="2" spans="1:4" ht="18" customHeight="1" x14ac:dyDescent="0.25">
      <c r="A2" s="52" t="s">
        <v>0</v>
      </c>
      <c r="B2" s="52"/>
      <c r="C2" s="52"/>
      <c r="D2" s="52"/>
    </row>
    <row r="3" spans="1:4" ht="42" customHeight="1" x14ac:dyDescent="0.25">
      <c r="A3" s="53" t="s">
        <v>56</v>
      </c>
      <c r="B3" s="53"/>
      <c r="C3" s="53"/>
      <c r="D3" s="53"/>
    </row>
    <row r="4" spans="1:4" ht="21.75" customHeight="1" x14ac:dyDescent="0.25">
      <c r="A4" s="53" t="s">
        <v>69</v>
      </c>
      <c r="B4" s="53"/>
      <c r="C4" s="53"/>
      <c r="D4" s="53"/>
    </row>
    <row r="5" spans="1:4" ht="6.75" customHeight="1" x14ac:dyDescent="0.25">
      <c r="A5" s="6"/>
      <c r="B5" s="6"/>
      <c r="C5" s="6"/>
      <c r="D5" s="6"/>
    </row>
    <row r="6" spans="1:4" s="40" customFormat="1" ht="21" customHeight="1" x14ac:dyDescent="0.3">
      <c r="A6" s="41" t="s">
        <v>45</v>
      </c>
      <c r="B6" s="42"/>
      <c r="C6" s="42"/>
      <c r="D6" s="42"/>
    </row>
    <row r="7" spans="1:4" ht="9.75" customHeight="1" x14ac:dyDescent="0.25">
      <c r="A7" s="7"/>
      <c r="B7" s="8"/>
      <c r="C7" s="8"/>
      <c r="D7" s="8"/>
    </row>
    <row r="8" spans="1:4" ht="53.25" customHeight="1" x14ac:dyDescent="0.25">
      <c r="A8" s="9" t="s">
        <v>1</v>
      </c>
      <c r="B8" s="9" t="s">
        <v>2</v>
      </c>
      <c r="C8" s="9" t="s">
        <v>3</v>
      </c>
      <c r="D8" s="48" t="s">
        <v>52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18" customHeight="1" x14ac:dyDescent="0.25">
      <c r="A10" s="54" t="s">
        <v>4</v>
      </c>
      <c r="B10" s="54"/>
      <c r="C10" s="54"/>
      <c r="D10" s="54"/>
    </row>
    <row r="11" spans="1:4" ht="27" customHeight="1" x14ac:dyDescent="0.25">
      <c r="A11" s="1" t="s">
        <v>35</v>
      </c>
      <c r="B11" s="11" t="s">
        <v>29</v>
      </c>
      <c r="C11" s="12" t="s">
        <v>30</v>
      </c>
      <c r="D11" s="13">
        <v>69.162000000000006</v>
      </c>
    </row>
    <row r="12" spans="1:4" ht="31.5" customHeight="1" x14ac:dyDescent="0.25">
      <c r="A12" s="1" t="s">
        <v>16</v>
      </c>
      <c r="B12" s="11" t="s">
        <v>60</v>
      </c>
      <c r="C12" s="12" t="s">
        <v>30</v>
      </c>
      <c r="D12" s="49">
        <v>0</v>
      </c>
    </row>
    <row r="13" spans="1:4" ht="30.95" customHeight="1" x14ac:dyDescent="0.25">
      <c r="A13" s="1" t="s">
        <v>19</v>
      </c>
      <c r="B13" s="14" t="s">
        <v>43</v>
      </c>
      <c r="C13" s="12" t="s">
        <v>30</v>
      </c>
      <c r="D13" s="13">
        <v>0</v>
      </c>
    </row>
    <row r="14" spans="1:4" ht="30.95" customHeight="1" x14ac:dyDescent="0.25">
      <c r="A14" s="2">
        <f t="shared" ref="A14" si="0">A13+1</f>
        <v>4</v>
      </c>
      <c r="B14" s="11" t="s">
        <v>31</v>
      </c>
      <c r="C14" s="12" t="s">
        <v>30</v>
      </c>
      <c r="D14" s="13"/>
    </row>
    <row r="15" spans="1:4" ht="30.95" customHeight="1" x14ac:dyDescent="0.25">
      <c r="A15" s="1" t="s">
        <v>25</v>
      </c>
      <c r="B15" s="11" t="s">
        <v>32</v>
      </c>
      <c r="C15" s="12" t="s">
        <v>6</v>
      </c>
      <c r="D15" s="13">
        <v>9.1999999999999993</v>
      </c>
    </row>
    <row r="16" spans="1:4" ht="30.95" customHeight="1" x14ac:dyDescent="0.25">
      <c r="A16" s="1" t="s">
        <v>5</v>
      </c>
      <c r="B16" s="11" t="s">
        <v>47</v>
      </c>
      <c r="C16" s="12" t="s">
        <v>30</v>
      </c>
      <c r="D16" s="13">
        <v>59.857999999999997</v>
      </c>
    </row>
    <row r="17" spans="1:4" ht="30.75" customHeight="1" x14ac:dyDescent="0.25">
      <c r="A17" s="1" t="s">
        <v>7</v>
      </c>
      <c r="B17" s="15" t="s">
        <v>44</v>
      </c>
      <c r="C17" s="12" t="s">
        <v>30</v>
      </c>
      <c r="D17" s="13">
        <v>2.9209999999999998</v>
      </c>
    </row>
    <row r="18" spans="1:4" ht="35.25" customHeight="1" x14ac:dyDescent="0.25">
      <c r="A18" s="2">
        <v>9</v>
      </c>
      <c r="B18" s="14" t="s">
        <v>33</v>
      </c>
      <c r="C18" s="12" t="s">
        <v>34</v>
      </c>
      <c r="D18" s="16">
        <v>1.1599999999999999</v>
      </c>
    </row>
    <row r="19" spans="1:4" ht="30.95" customHeight="1" x14ac:dyDescent="0.25">
      <c r="A19" s="2">
        <v>8</v>
      </c>
      <c r="B19" s="11" t="s">
        <v>8</v>
      </c>
      <c r="C19" s="12" t="s">
        <v>9</v>
      </c>
      <c r="D19" s="13">
        <v>2</v>
      </c>
    </row>
    <row r="20" spans="1:4" ht="35.25" customHeight="1" x14ac:dyDescent="0.25">
      <c r="A20" s="55" t="s">
        <v>10</v>
      </c>
      <c r="B20" s="56"/>
      <c r="C20" s="56"/>
      <c r="D20" s="57"/>
    </row>
    <row r="21" spans="1:4" ht="32.25" customHeight="1" x14ac:dyDescent="0.25">
      <c r="A21" s="2">
        <v>10</v>
      </c>
      <c r="B21" s="17" t="s">
        <v>46</v>
      </c>
      <c r="C21" s="18" t="s">
        <v>11</v>
      </c>
      <c r="D21" s="19">
        <v>1073.5999999999999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view="pageBreakPreview" zoomScale="75" zoomScaleNormal="90" zoomScaleSheetLayoutView="75" workbookViewId="0">
      <pane xSplit="2" ySplit="9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A4" sqref="A4"/>
    </sheetView>
  </sheetViews>
  <sheetFormatPr defaultRowHeight="12.75" x14ac:dyDescent="0.2"/>
  <cols>
    <col min="1" max="1" width="8.28515625" style="20" customWidth="1"/>
    <col min="2" max="2" width="60.28515625" style="20" customWidth="1"/>
    <col min="3" max="3" width="18.42578125" style="20" customWidth="1"/>
    <col min="4" max="4" width="12.5703125" style="20" customWidth="1"/>
    <col min="5" max="16384" width="9.140625" style="20"/>
  </cols>
  <sheetData>
    <row r="1" spans="1:3" x14ac:dyDescent="0.2">
      <c r="C1" s="21"/>
    </row>
    <row r="2" spans="1:3" ht="77.25" customHeight="1" x14ac:dyDescent="0.3">
      <c r="A2" s="58" t="s">
        <v>57</v>
      </c>
      <c r="B2" s="58"/>
      <c r="C2" s="58"/>
    </row>
    <row r="3" spans="1:3" ht="9.75" customHeight="1" x14ac:dyDescent="0.3">
      <c r="A3" s="22"/>
      <c r="B3" s="22"/>
      <c r="C3" s="22"/>
    </row>
    <row r="4" spans="1:3" ht="10.5" customHeight="1" x14ac:dyDescent="0.25">
      <c r="A4" s="23"/>
      <c r="B4" s="23"/>
    </row>
    <row r="5" spans="1:3" s="43" customFormat="1" ht="15.75" customHeight="1" x14ac:dyDescent="0.3">
      <c r="A5" s="41" t="s">
        <v>45</v>
      </c>
      <c r="C5" s="44" t="s">
        <v>12</v>
      </c>
    </row>
    <row r="6" spans="1:3" ht="6.75" customHeight="1" x14ac:dyDescent="0.25">
      <c r="A6" s="23"/>
      <c r="B6" s="23"/>
      <c r="C6" s="24"/>
    </row>
    <row r="7" spans="1:3" ht="18.75" customHeight="1" x14ac:dyDescent="0.2">
      <c r="A7" s="59" t="s">
        <v>13</v>
      </c>
      <c r="B7" s="59" t="s">
        <v>2</v>
      </c>
      <c r="C7" s="62" t="s">
        <v>53</v>
      </c>
    </row>
    <row r="8" spans="1:3" ht="18.75" customHeight="1" x14ac:dyDescent="0.2">
      <c r="A8" s="60"/>
      <c r="B8" s="60"/>
      <c r="C8" s="62"/>
    </row>
    <row r="9" spans="1:3" ht="18.75" customHeight="1" x14ac:dyDescent="0.2">
      <c r="A9" s="61"/>
      <c r="B9" s="61"/>
      <c r="C9" s="62"/>
    </row>
    <row r="10" spans="1:3" ht="18.75" customHeight="1" x14ac:dyDescent="0.2">
      <c r="A10" s="25">
        <v>1</v>
      </c>
      <c r="B10" s="25">
        <v>2</v>
      </c>
      <c r="C10" s="25">
        <v>3</v>
      </c>
    </row>
    <row r="11" spans="1:3" ht="17.25" customHeight="1" x14ac:dyDescent="0.2">
      <c r="A11" s="25">
        <v>1</v>
      </c>
      <c r="B11" s="14" t="s">
        <v>61</v>
      </c>
      <c r="C11" s="50">
        <v>0</v>
      </c>
    </row>
    <row r="12" spans="1:3" ht="18" customHeight="1" x14ac:dyDescent="0.2">
      <c r="A12" s="26" t="s">
        <v>16</v>
      </c>
      <c r="B12" s="14" t="s">
        <v>39</v>
      </c>
      <c r="C12" s="27">
        <v>318.7</v>
      </c>
    </row>
    <row r="13" spans="1:3" ht="18" customHeight="1" x14ac:dyDescent="0.2">
      <c r="A13" s="26" t="s">
        <v>62</v>
      </c>
      <c r="B13" s="28" t="s">
        <v>14</v>
      </c>
      <c r="C13" s="27">
        <v>79.88</v>
      </c>
    </row>
    <row r="14" spans="1:3" ht="18" customHeight="1" x14ac:dyDescent="0.2">
      <c r="A14" s="26" t="s">
        <v>63</v>
      </c>
      <c r="B14" s="28" t="s">
        <v>15</v>
      </c>
      <c r="C14" s="29">
        <v>3.99</v>
      </c>
    </row>
    <row r="15" spans="1:3" ht="18" customHeight="1" x14ac:dyDescent="0.2">
      <c r="A15" s="26" t="s">
        <v>19</v>
      </c>
      <c r="B15" s="14" t="s">
        <v>40</v>
      </c>
      <c r="C15" s="27">
        <v>0</v>
      </c>
    </row>
    <row r="16" spans="1:3" s="33" customFormat="1" ht="18" customHeight="1" x14ac:dyDescent="0.2">
      <c r="A16" s="30" t="s">
        <v>23</v>
      </c>
      <c r="B16" s="31" t="s">
        <v>17</v>
      </c>
      <c r="C16" s="32">
        <f>SUM(C17:C18)</f>
        <v>410.7</v>
      </c>
    </row>
    <row r="17" spans="1:4" ht="18" customHeight="1" x14ac:dyDescent="0.2">
      <c r="A17" s="26" t="s">
        <v>36</v>
      </c>
      <c r="B17" s="34" t="s">
        <v>18</v>
      </c>
      <c r="C17" s="27">
        <v>306</v>
      </c>
    </row>
    <row r="18" spans="1:4" ht="18" customHeight="1" x14ac:dyDescent="0.2">
      <c r="A18" s="26" t="s">
        <v>37</v>
      </c>
      <c r="B18" s="34" t="s">
        <v>55</v>
      </c>
      <c r="C18" s="27">
        <v>104.7</v>
      </c>
    </row>
    <row r="19" spans="1:4" s="33" customFormat="1" ht="18" customHeight="1" x14ac:dyDescent="0.2">
      <c r="A19" s="35" t="s">
        <v>25</v>
      </c>
      <c r="B19" s="36" t="s">
        <v>20</v>
      </c>
      <c r="C19" s="32">
        <f>SUM(C20:C21)</f>
        <v>20</v>
      </c>
    </row>
    <row r="20" spans="1:4" ht="18" customHeight="1" x14ac:dyDescent="0.2">
      <c r="A20" s="26" t="s">
        <v>64</v>
      </c>
      <c r="B20" s="34" t="s">
        <v>21</v>
      </c>
      <c r="C20" s="27">
        <v>0</v>
      </c>
    </row>
    <row r="21" spans="1:4" ht="18" customHeight="1" x14ac:dyDescent="0.2">
      <c r="A21" s="26" t="s">
        <v>65</v>
      </c>
      <c r="B21" s="34" t="s">
        <v>22</v>
      </c>
      <c r="C21" s="27">
        <v>20</v>
      </c>
    </row>
    <row r="22" spans="1:4" ht="18" customHeight="1" x14ac:dyDescent="0.2">
      <c r="A22" s="26" t="s">
        <v>5</v>
      </c>
      <c r="B22" s="15" t="s">
        <v>24</v>
      </c>
      <c r="C22" s="27">
        <v>162.30000000000001</v>
      </c>
    </row>
    <row r="23" spans="1:4" ht="31.5" hidden="1" x14ac:dyDescent="0.2">
      <c r="A23" s="26"/>
      <c r="B23" s="15" t="s">
        <v>41</v>
      </c>
      <c r="C23" s="27"/>
    </row>
    <row r="24" spans="1:4" ht="31.5" x14ac:dyDescent="0.2">
      <c r="A24" s="26" t="s">
        <v>7</v>
      </c>
      <c r="B24" s="15" t="s">
        <v>42</v>
      </c>
      <c r="C24" s="27">
        <f>C23+C25-C12-C15-C16-C19-C22</f>
        <v>141.70000000000005</v>
      </c>
    </row>
    <row r="25" spans="1:4" s="33" customFormat="1" ht="20.25" customHeight="1" x14ac:dyDescent="0.2">
      <c r="A25" s="35" t="s">
        <v>27</v>
      </c>
      <c r="B25" s="36" t="s">
        <v>26</v>
      </c>
      <c r="C25" s="32">
        <v>1053.4000000000001</v>
      </c>
      <c r="D25" s="37"/>
    </row>
    <row r="26" spans="1:4" ht="18" customHeight="1" x14ac:dyDescent="0.2">
      <c r="A26" s="26" t="s">
        <v>66</v>
      </c>
      <c r="B26" s="15" t="s">
        <v>38</v>
      </c>
      <c r="C26" s="38">
        <v>20.23</v>
      </c>
    </row>
    <row r="27" spans="1:4" ht="15.75" customHeight="1" x14ac:dyDescent="0.25">
      <c r="A27" s="39"/>
      <c r="B27" s="39"/>
      <c r="C27" s="39"/>
    </row>
    <row r="28" spans="1:4" x14ac:dyDescent="0.2">
      <c r="A28" s="20" t="s">
        <v>28</v>
      </c>
    </row>
    <row r="30" spans="1:4" ht="15.75" customHeight="1" x14ac:dyDescent="0.2"/>
    <row r="31" spans="1:4" ht="15.75" customHeight="1" x14ac:dyDescent="0.2"/>
    <row r="32" spans="1:4" ht="15.75" customHeight="1" x14ac:dyDescent="0.25">
      <c r="B32" s="23"/>
    </row>
    <row r="33" spans="2:2" ht="15.75" customHeight="1" x14ac:dyDescent="0.25">
      <c r="B33" s="23"/>
    </row>
    <row r="34" spans="2:2" ht="15.75" customHeight="1" x14ac:dyDescent="0.25">
      <c r="B34" s="23"/>
    </row>
    <row r="35" spans="2:2" ht="15.75" customHeight="1" x14ac:dyDescent="0.25">
      <c r="B35" s="23"/>
    </row>
    <row r="50" ht="15.75" customHeight="1" x14ac:dyDescent="0.2"/>
    <row r="51" ht="15.75" customHeight="1" x14ac:dyDescent="0.2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33.950000000000003" customHeight="1" x14ac:dyDescent="0.25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.75" customHeight="1" x14ac:dyDescent="0.25">
      <c r="D1" s="5"/>
    </row>
    <row r="2" spans="1:4" ht="15" customHeight="1" x14ac:dyDescent="0.25">
      <c r="A2" s="63" t="s">
        <v>0</v>
      </c>
      <c r="B2" s="63"/>
      <c r="C2" s="63"/>
      <c r="D2" s="63"/>
    </row>
    <row r="3" spans="1:4" ht="41.25" customHeight="1" x14ac:dyDescent="0.25">
      <c r="A3" s="64" t="s">
        <v>58</v>
      </c>
      <c r="B3" s="64"/>
      <c r="C3" s="64"/>
      <c r="D3" s="64"/>
    </row>
    <row r="4" spans="1:4" ht="17.25" customHeight="1" x14ac:dyDescent="0.25">
      <c r="A4" s="64" t="s">
        <v>69</v>
      </c>
      <c r="B4" s="64"/>
      <c r="C4" s="64"/>
      <c r="D4" s="64"/>
    </row>
    <row r="5" spans="1:4" ht="6.75" customHeight="1" x14ac:dyDescent="0.25">
      <c r="A5" s="47"/>
      <c r="B5" s="47"/>
      <c r="C5" s="47"/>
      <c r="D5" s="47"/>
    </row>
    <row r="6" spans="1:4" ht="18.75" customHeight="1" x14ac:dyDescent="0.25">
      <c r="A6" s="41" t="s">
        <v>45</v>
      </c>
      <c r="B6" s="42"/>
      <c r="C6" s="42"/>
      <c r="D6" s="42"/>
    </row>
    <row r="7" spans="1:4" ht="6" customHeight="1" x14ac:dyDescent="0.25">
      <c r="A7" s="8"/>
      <c r="B7" s="8"/>
      <c r="C7" s="8"/>
      <c r="D7" s="8"/>
    </row>
    <row r="8" spans="1:4" ht="66" customHeight="1" x14ac:dyDescent="0.25">
      <c r="A8" s="45" t="s">
        <v>1</v>
      </c>
      <c r="B8" s="45" t="s">
        <v>2</v>
      </c>
      <c r="C8" s="45" t="s">
        <v>3</v>
      </c>
      <c r="D8" s="48" t="s">
        <v>54</v>
      </c>
    </row>
    <row r="9" spans="1:4" ht="21" customHeight="1" x14ac:dyDescent="0.25">
      <c r="A9" s="10">
        <v>1</v>
      </c>
      <c r="B9" s="10">
        <v>2</v>
      </c>
      <c r="C9" s="10">
        <v>3</v>
      </c>
      <c r="D9" s="10">
        <v>4</v>
      </c>
    </row>
    <row r="10" spans="1:4" ht="21" customHeight="1" x14ac:dyDescent="0.25">
      <c r="A10" s="54" t="s">
        <v>4</v>
      </c>
      <c r="B10" s="54"/>
      <c r="C10" s="54"/>
      <c r="D10" s="54"/>
    </row>
    <row r="11" spans="1:4" ht="31.5" customHeight="1" x14ac:dyDescent="0.25">
      <c r="A11" s="1" t="s">
        <v>35</v>
      </c>
      <c r="B11" s="11" t="s">
        <v>48</v>
      </c>
      <c r="C11" s="12" t="s">
        <v>30</v>
      </c>
      <c r="D11" s="13">
        <v>58.067</v>
      </c>
    </row>
    <row r="12" spans="1:4" ht="30.95" customHeight="1" x14ac:dyDescent="0.25">
      <c r="A12" s="2">
        <f>A11+1</f>
        <v>2</v>
      </c>
      <c r="B12" s="11" t="s">
        <v>49</v>
      </c>
      <c r="C12" s="12" t="s">
        <v>30</v>
      </c>
      <c r="D12" s="13">
        <v>57.426000000000002</v>
      </c>
    </row>
    <row r="13" spans="1:4" ht="30.95" customHeight="1" x14ac:dyDescent="0.25">
      <c r="A13" s="2">
        <f t="shared" ref="A13" si="0">A12+1</f>
        <v>3</v>
      </c>
      <c r="B13" s="11" t="s">
        <v>67</v>
      </c>
      <c r="C13" s="12" t="s">
        <v>30</v>
      </c>
      <c r="D13" s="51">
        <v>0</v>
      </c>
    </row>
    <row r="14" spans="1:4" ht="30.95" customHeight="1" x14ac:dyDescent="0.25">
      <c r="A14" s="2">
        <v>4</v>
      </c>
      <c r="B14" s="11" t="s">
        <v>50</v>
      </c>
      <c r="C14" s="12" t="s">
        <v>30</v>
      </c>
      <c r="D14" s="13">
        <v>0</v>
      </c>
    </row>
    <row r="15" spans="1:4" ht="31.5" customHeight="1" x14ac:dyDescent="0.25">
      <c r="A15" s="2">
        <v>5</v>
      </c>
      <c r="B15" s="11" t="s">
        <v>8</v>
      </c>
      <c r="C15" s="12" t="s">
        <v>9</v>
      </c>
      <c r="D15" s="13">
        <v>1.1000000000000001</v>
      </c>
    </row>
    <row r="16" spans="1:4" ht="20.25" customHeight="1" x14ac:dyDescent="0.25">
      <c r="A16" s="55" t="s">
        <v>10</v>
      </c>
      <c r="B16" s="56"/>
      <c r="C16" s="56"/>
      <c r="D16" s="57"/>
    </row>
    <row r="17" spans="1:4" ht="32.25" customHeight="1" x14ac:dyDescent="0.25">
      <c r="A17" s="2">
        <f>A15+1</f>
        <v>6</v>
      </c>
      <c r="B17" s="17" t="s">
        <v>51</v>
      </c>
      <c r="C17" s="18" t="s">
        <v>11</v>
      </c>
      <c r="D17" s="19">
        <v>325.3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5" sqref="A5"/>
      <selection pane="topRight" activeCell="A5" sqref="A5"/>
      <selection pane="bottomLeft" activeCell="A5" sqref="A5"/>
      <selection pane="bottomRight" activeCell="A4" sqref="A4"/>
    </sheetView>
  </sheetViews>
  <sheetFormatPr defaultRowHeight="12.75" x14ac:dyDescent="0.2"/>
  <cols>
    <col min="1" max="1" width="8.28515625" style="20" customWidth="1"/>
    <col min="2" max="2" width="60.28515625" style="20" customWidth="1"/>
    <col min="3" max="3" width="21" style="20" customWidth="1"/>
    <col min="4" max="4" width="12.5703125" style="20" customWidth="1"/>
    <col min="5" max="16384" width="9.140625" style="20"/>
  </cols>
  <sheetData>
    <row r="1" spans="1:3" ht="3" customHeight="1" x14ac:dyDescent="0.2">
      <c r="C1" s="21"/>
    </row>
    <row r="2" spans="1:3" ht="78" customHeight="1" x14ac:dyDescent="0.3">
      <c r="A2" s="58" t="s">
        <v>59</v>
      </c>
      <c r="B2" s="58"/>
      <c r="C2" s="58"/>
    </row>
    <row r="3" spans="1:3" ht="6.75" customHeight="1" x14ac:dyDescent="0.3">
      <c r="A3" s="46"/>
      <c r="B3" s="46"/>
      <c r="C3" s="46"/>
    </row>
    <row r="4" spans="1:3" ht="6.75" customHeight="1" x14ac:dyDescent="0.25">
      <c r="A4" s="23"/>
      <c r="B4" s="23"/>
    </row>
    <row r="5" spans="1:3" s="43" customFormat="1" ht="20.25" customHeight="1" x14ac:dyDescent="0.3">
      <c r="A5" s="41" t="s">
        <v>45</v>
      </c>
      <c r="C5" s="44" t="s">
        <v>12</v>
      </c>
    </row>
    <row r="6" spans="1:3" ht="9.75" customHeight="1" x14ac:dyDescent="0.25">
      <c r="A6" s="23"/>
      <c r="B6" s="23"/>
      <c r="C6" s="24"/>
    </row>
    <row r="7" spans="1:3" ht="22.5" customHeight="1" x14ac:dyDescent="0.2">
      <c r="A7" s="59" t="s">
        <v>13</v>
      </c>
      <c r="B7" s="59" t="s">
        <v>2</v>
      </c>
      <c r="C7" s="62" t="s">
        <v>53</v>
      </c>
    </row>
    <row r="8" spans="1:3" ht="22.5" customHeight="1" x14ac:dyDescent="0.2">
      <c r="A8" s="60"/>
      <c r="B8" s="60"/>
      <c r="C8" s="62"/>
    </row>
    <row r="9" spans="1:3" ht="22.5" customHeight="1" x14ac:dyDescent="0.2">
      <c r="A9" s="61"/>
      <c r="B9" s="61"/>
      <c r="C9" s="62"/>
    </row>
    <row r="10" spans="1:3" ht="17.25" customHeight="1" x14ac:dyDescent="0.2">
      <c r="A10" s="25">
        <v>1</v>
      </c>
      <c r="B10" s="25">
        <v>2</v>
      </c>
      <c r="C10" s="25">
        <v>3</v>
      </c>
    </row>
    <row r="11" spans="1:3" ht="31.5" customHeight="1" x14ac:dyDescent="0.2">
      <c r="A11" s="25">
        <v>1</v>
      </c>
      <c r="B11" s="14" t="s">
        <v>68</v>
      </c>
      <c r="C11" s="50">
        <v>0</v>
      </c>
    </row>
    <row r="12" spans="1:3" ht="18.75" customHeight="1" x14ac:dyDescent="0.2">
      <c r="A12" s="26" t="s">
        <v>16</v>
      </c>
      <c r="B12" s="14" t="s">
        <v>39</v>
      </c>
      <c r="C12" s="27">
        <v>0</v>
      </c>
    </row>
    <row r="13" spans="1:3" ht="18" customHeight="1" x14ac:dyDescent="0.2">
      <c r="A13" s="26" t="s">
        <v>62</v>
      </c>
      <c r="B13" s="28" t="s">
        <v>14</v>
      </c>
      <c r="C13" s="27">
        <v>0</v>
      </c>
    </row>
    <row r="14" spans="1:3" ht="18" customHeight="1" x14ac:dyDescent="0.2">
      <c r="A14" s="26" t="s">
        <v>63</v>
      </c>
      <c r="B14" s="28" t="s">
        <v>15</v>
      </c>
      <c r="C14" s="29">
        <v>0</v>
      </c>
    </row>
    <row r="15" spans="1:3" ht="18" customHeight="1" x14ac:dyDescent="0.2">
      <c r="A15" s="26" t="s">
        <v>19</v>
      </c>
      <c r="B15" s="14" t="s">
        <v>40</v>
      </c>
      <c r="C15" s="27">
        <v>0</v>
      </c>
    </row>
    <row r="16" spans="1:3" s="33" customFormat="1" ht="31.5" x14ac:dyDescent="0.2">
      <c r="A16" s="30" t="s">
        <v>23</v>
      </c>
      <c r="B16" s="31" t="s">
        <v>17</v>
      </c>
      <c r="C16" s="32">
        <f>SUM(C17:C18)</f>
        <v>289.60000000000002</v>
      </c>
    </row>
    <row r="17" spans="1:4" ht="18" customHeight="1" x14ac:dyDescent="0.2">
      <c r="A17" s="26" t="s">
        <v>36</v>
      </c>
      <c r="B17" s="34" t="s">
        <v>18</v>
      </c>
      <c r="C17" s="27">
        <v>215.8</v>
      </c>
    </row>
    <row r="18" spans="1:4" ht="18" customHeight="1" x14ac:dyDescent="0.2">
      <c r="A18" s="26" t="s">
        <v>37</v>
      </c>
      <c r="B18" s="34" t="s">
        <v>55</v>
      </c>
      <c r="C18" s="27">
        <v>73.8</v>
      </c>
    </row>
    <row r="19" spans="1:4" s="33" customFormat="1" ht="18" customHeight="1" x14ac:dyDescent="0.2">
      <c r="A19" s="35" t="s">
        <v>25</v>
      </c>
      <c r="B19" s="36" t="s">
        <v>20</v>
      </c>
      <c r="C19" s="32">
        <f>SUM(C20:C21)</f>
        <v>0</v>
      </c>
    </row>
    <row r="20" spans="1:4" ht="18" customHeight="1" x14ac:dyDescent="0.2">
      <c r="A20" s="26" t="s">
        <v>64</v>
      </c>
      <c r="B20" s="34" t="s">
        <v>21</v>
      </c>
      <c r="C20" s="27">
        <v>0</v>
      </c>
    </row>
    <row r="21" spans="1:4" ht="18" customHeight="1" x14ac:dyDescent="0.2">
      <c r="A21" s="26" t="s">
        <v>65</v>
      </c>
      <c r="B21" s="34" t="s">
        <v>22</v>
      </c>
      <c r="C21" s="27">
        <v>0</v>
      </c>
    </row>
    <row r="22" spans="1:4" ht="18" customHeight="1" x14ac:dyDescent="0.2">
      <c r="A22" s="26" t="s">
        <v>5</v>
      </c>
      <c r="B22" s="15" t="s">
        <v>24</v>
      </c>
      <c r="C22" s="27">
        <v>0</v>
      </c>
    </row>
    <row r="23" spans="1:4" ht="31.5" x14ac:dyDescent="0.2">
      <c r="A23" s="26" t="s">
        <v>7</v>
      </c>
      <c r="B23" s="15" t="s">
        <v>42</v>
      </c>
      <c r="C23" s="27">
        <f>C24-C12-C15-C16-C19-C22</f>
        <v>35.099999999999966</v>
      </c>
    </row>
    <row r="24" spans="1:4" s="33" customFormat="1" ht="20.25" customHeight="1" x14ac:dyDescent="0.2">
      <c r="A24" s="35" t="s">
        <v>27</v>
      </c>
      <c r="B24" s="36" t="s">
        <v>26</v>
      </c>
      <c r="C24" s="32">
        <v>324.7</v>
      </c>
      <c r="D24" s="37"/>
    </row>
    <row r="25" spans="1:4" ht="15.75" x14ac:dyDescent="0.2">
      <c r="A25" s="26" t="s">
        <v>66</v>
      </c>
      <c r="B25" s="15" t="s">
        <v>38</v>
      </c>
      <c r="C25" s="27">
        <v>0.6</v>
      </c>
    </row>
    <row r="26" spans="1:4" ht="15.75" customHeight="1" x14ac:dyDescent="0.25">
      <c r="A26" s="39"/>
      <c r="B26" s="39"/>
      <c r="C26" s="39"/>
    </row>
    <row r="27" spans="1:4" x14ac:dyDescent="0.2">
      <c r="A27" s="20" t="s">
        <v>28</v>
      </c>
    </row>
    <row r="29" spans="1:4" ht="15.75" customHeight="1" x14ac:dyDescent="0.2"/>
    <row r="30" spans="1:4" ht="15.75" customHeight="1" x14ac:dyDescent="0.2"/>
    <row r="31" spans="1:4" ht="15.75" customHeight="1" x14ac:dyDescent="0.25">
      <c r="B31" s="23"/>
    </row>
    <row r="32" spans="1:4" ht="15.75" customHeight="1" x14ac:dyDescent="0.25">
      <c r="B32" s="23"/>
    </row>
    <row r="33" spans="2:2" ht="15.75" customHeight="1" x14ac:dyDescent="0.25">
      <c r="B33" s="23"/>
    </row>
    <row r="34" spans="2:2" ht="15.75" customHeight="1" x14ac:dyDescent="0.25">
      <c r="B34" s="23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2011-11-11T01:33:05Z</cp:lastPrinted>
  <dcterms:created xsi:type="dcterms:W3CDTF">2010-09-03T05:16:10Z</dcterms:created>
  <dcterms:modified xsi:type="dcterms:W3CDTF">2012-11-29T06:22:40Z</dcterms:modified>
</cp:coreProperties>
</file>